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<sst xmlns="http://schemas.openxmlformats.org/spreadsheetml/2006/main" count="172" uniqueCount="45">
  <si>
    <t>КЛУБНАЯ 15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</si>
  <si>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</si>
  <si>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</si>
  <si>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</si>
  <si>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</si>
  <si>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</si>
  <si>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</si>
  <si>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</si>
  <si>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</si>
  <si>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</si>
  <si>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отогрев канализации</t>
  </si>
  <si>
    <t>февр</t>
  </si>
  <si>
    <t>март</t>
  </si>
  <si>
    <t>апрель</t>
  </si>
  <si>
    <t>ремонт пола мест общего пользования</t>
  </si>
  <si>
    <t>7,6м2</t>
  </si>
  <si>
    <t>май</t>
  </si>
  <si>
    <t>июнь</t>
  </si>
  <si>
    <t>июль</t>
  </si>
  <si>
    <t>август</t>
  </si>
  <si>
    <t>сентяб</t>
  </si>
  <si>
    <t>ремонт входной двери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</si>
  <si>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</si>
  <si>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</si>
  <si>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</si>
  <si>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</si>
  <si>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</si>
  <si>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</si>
  <si>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</si>
  <si>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</si>
  <si>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</si>
  <si>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№15   по ул. Клубная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</si>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</sst>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9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3" width="8.875" style="0" customWidth="1"/>
    <col min="4" max="4" width="9.25390625" style="0" customWidth="1"/>
    <col min="5" max="5" width="10.75390625" style="0" customWidth="1"/>
    <col min="6" max="6" width="10.25390625" style="0" customWidth="1"/>
    <col min="7" max="7" width="11.75390625" style="0" customWidth="1"/>
    <col min="8" max="8" width="11.125" style="0" customWidth="1"/>
    <col min="9" max="9" width="10.25390625" style="0" customWidth="1"/>
    <col min="10" max="10" width="10.00390625" style="0" customWidth="1"/>
    <col min="11" max="11" width="10.125" style="0" customWidth="1"/>
    <col min="12" max="12" width="10.875" style="0" customWidth="1"/>
    <col min="13" max="13" width="10.25390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1362.76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10</v>
      </c>
      <c r="J7" s="15"/>
      <c r="K7" s="15"/>
      <c r="L7" s="15"/>
      <c r="M7" s="34">
        <v>7</v>
      </c>
      <c r="N7" s="36">
        <v>2183</v>
      </c>
    </row>
    <row r="8" spans="1:14" ht="12.75">
      <c r="A8" s="32"/>
      <c r="B8" s="33"/>
      <c r="C8" s="15"/>
      <c r="D8" s="15"/>
      <c r="E8" s="15"/>
      <c r="F8" s="34"/>
      <c r="G8" s="35"/>
      <c r="H8" s="42"/>
      <c r="I8" s="41"/>
      <c r="J8" s="15"/>
      <c r="K8" s="15"/>
      <c r="L8" s="15"/>
      <c r="M8" s="34"/>
      <c r="N8" s="43"/>
    </row>
    <row r="9" spans="1:14" ht="12.75">
      <c r="A9" s="44"/>
      <c r="B9" s="45"/>
      <c r="C9" s="46"/>
      <c r="D9" s="46"/>
      <c r="E9" s="46"/>
      <c r="F9" s="47"/>
      <c r="G9" s="45"/>
      <c r="H9" s="48">
        <f>SUM(H5:H8)</f>
        <v>0</v>
      </c>
      <c r="I9" s="49"/>
      <c r="J9" s="50"/>
      <c r="K9" s="50"/>
      <c r="L9" s="50"/>
      <c r="M9" s="51"/>
      <c r="N9" s="48">
        <f>SUM(N6:N8)</f>
        <v>3545.76</v>
      </c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4" t="str">
        <f>A2</f>
        <v>КЛУБНАЯ 15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7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8" t="s">
        <v>3</v>
      </c>
      <c r="B13" s="11" t="s">
        <v>4</v>
      </c>
      <c r="C13" s="11"/>
      <c r="D13" s="11"/>
      <c r="E13" s="11"/>
      <c r="F13" s="11"/>
      <c r="G13" s="19" t="s">
        <v>5</v>
      </c>
      <c r="H13" s="20" t="s">
        <v>6</v>
      </c>
      <c r="I13" s="10" t="s">
        <v>4</v>
      </c>
      <c r="J13" s="10"/>
      <c r="K13" s="10"/>
      <c r="L13" s="10"/>
      <c r="M13" s="10"/>
      <c r="N13" s="21" t="s">
        <v>6</v>
      </c>
    </row>
    <row r="14" spans="1:14" ht="12.75">
      <c r="A14" s="22" t="s">
        <v>11</v>
      </c>
      <c r="B14" s="23"/>
      <c r="C14" s="24"/>
      <c r="D14" s="24"/>
      <c r="E14" s="24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33"/>
      <c r="C15" s="15"/>
      <c r="D15" s="15"/>
      <c r="E15" s="15"/>
      <c r="F15" s="34"/>
      <c r="G15" s="35"/>
      <c r="H15" s="36"/>
      <c r="I15" s="37" t="s">
        <v>9</v>
      </c>
      <c r="J15" s="38"/>
      <c r="K15" s="38"/>
      <c r="L15" s="38"/>
      <c r="M15" s="39"/>
      <c r="N15" s="40">
        <v>1362.76</v>
      </c>
    </row>
    <row r="16" spans="1:14" ht="12.75">
      <c r="A16" s="32"/>
      <c r="B16" s="23"/>
      <c r="C16" s="24"/>
      <c r="D16" s="24"/>
      <c r="E16" s="24"/>
      <c r="F16" s="25"/>
      <c r="G16" s="26"/>
      <c r="H16" s="27"/>
      <c r="I16" s="41" t="s">
        <v>10</v>
      </c>
      <c r="J16" s="15"/>
      <c r="K16" s="15"/>
      <c r="L16" s="15"/>
      <c r="M16" s="34">
        <v>7</v>
      </c>
      <c r="N16" s="36">
        <v>2183</v>
      </c>
    </row>
    <row r="17" spans="1:14" ht="12.75">
      <c r="A17" s="32"/>
      <c r="B17" s="33"/>
      <c r="C17" s="15"/>
      <c r="D17" s="15"/>
      <c r="E17" s="15"/>
      <c r="F17" s="34"/>
      <c r="G17" s="35"/>
      <c r="H17" s="42"/>
      <c r="I17" s="41"/>
      <c r="J17" s="15"/>
      <c r="K17" s="15"/>
      <c r="L17" s="15"/>
      <c r="M17" s="34"/>
      <c r="N17" s="43"/>
    </row>
    <row r="18" spans="1:14" ht="12.75">
      <c r="A18" s="44"/>
      <c r="B18" s="45"/>
      <c r="C18" s="46"/>
      <c r="D18" s="46"/>
      <c r="E18" s="46"/>
      <c r="F18" s="47"/>
      <c r="G18" s="45"/>
      <c r="H18" s="48">
        <f>SUM(H14:H17)</f>
        <v>0</v>
      </c>
      <c r="I18" s="49"/>
      <c r="J18" s="50"/>
      <c r="K18" s="50"/>
      <c r="L18" s="50"/>
      <c r="M18" s="51"/>
      <c r="N18" s="48">
        <f>SUM(N15:N17)</f>
        <v>3545.76</v>
      </c>
    </row>
    <row r="19" spans="1:14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4" t="str">
        <f>A11</f>
        <v>КЛУБНАЯ 15</v>
      </c>
      <c r="B20" s="14"/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7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8" t="s">
        <v>3</v>
      </c>
      <c r="B22" s="11" t="s">
        <v>4</v>
      </c>
      <c r="C22" s="11"/>
      <c r="D22" s="11"/>
      <c r="E22" s="11"/>
      <c r="F22" s="11"/>
      <c r="G22" s="19" t="s">
        <v>5</v>
      </c>
      <c r="H22" s="20" t="s">
        <v>6</v>
      </c>
      <c r="I22" s="10" t="s">
        <v>4</v>
      </c>
      <c r="J22" s="10"/>
      <c r="K22" s="10"/>
      <c r="L22" s="10"/>
      <c r="M22" s="10"/>
      <c r="N22" s="21" t="s">
        <v>6</v>
      </c>
    </row>
    <row r="23" spans="1:14" ht="12.75">
      <c r="A23" s="22" t="s">
        <v>12</v>
      </c>
      <c r="B23" s="23"/>
      <c r="C23" s="24"/>
      <c r="D23" s="24"/>
      <c r="E23" s="24"/>
      <c r="F23" s="25"/>
      <c r="G23" s="26"/>
      <c r="H23" s="27">
        <v>0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33"/>
      <c r="C24" s="15"/>
      <c r="D24" s="15"/>
      <c r="E24" s="15"/>
      <c r="F24" s="34"/>
      <c r="G24" s="35"/>
      <c r="H24" s="36"/>
      <c r="I24" s="37" t="s">
        <v>9</v>
      </c>
      <c r="J24" s="38"/>
      <c r="K24" s="38"/>
      <c r="L24" s="38"/>
      <c r="M24" s="39"/>
      <c r="N24" s="40">
        <v>1362.76</v>
      </c>
    </row>
    <row r="25" spans="1:14" ht="12.75">
      <c r="A25" s="32"/>
      <c r="B25" s="33"/>
      <c r="C25" s="15"/>
      <c r="D25" s="15"/>
      <c r="E25" s="15"/>
      <c r="F25" s="34"/>
      <c r="G25" s="35"/>
      <c r="H25" s="42"/>
      <c r="I25" s="41"/>
      <c r="J25" s="15"/>
      <c r="K25" s="15"/>
      <c r="L25" s="15"/>
      <c r="M25" s="34"/>
      <c r="N25" s="43"/>
    </row>
    <row r="26" spans="1:14" ht="12.75">
      <c r="A26" s="44"/>
      <c r="B26" s="45"/>
      <c r="C26" s="46"/>
      <c r="D26" s="46"/>
      <c r="E26" s="46"/>
      <c r="F26" s="47"/>
      <c r="G26" s="45"/>
      <c r="H26" s="48">
        <f>SUM(H23:H25)</f>
        <v>0</v>
      </c>
      <c r="I26" s="49"/>
      <c r="J26" s="50"/>
      <c r="K26" s="50"/>
      <c r="L26" s="50"/>
      <c r="M26" s="51"/>
      <c r="N26" s="48">
        <f>SUM(N24:N25)</f>
        <v>1362.76</v>
      </c>
    </row>
    <row r="27" spans="1:14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4" t="str">
        <f>A20</f>
        <v>КЛУБНАЯ 15</v>
      </c>
      <c r="B28" s="14"/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7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8" t="s">
        <v>3</v>
      </c>
      <c r="B30" s="11" t="s">
        <v>4</v>
      </c>
      <c r="C30" s="11"/>
      <c r="D30" s="11"/>
      <c r="E30" s="11"/>
      <c r="F30" s="11"/>
      <c r="G30" s="19" t="s">
        <v>5</v>
      </c>
      <c r="H30" s="20" t="s">
        <v>6</v>
      </c>
      <c r="I30" s="10" t="s">
        <v>4</v>
      </c>
      <c r="J30" s="10"/>
      <c r="K30" s="10"/>
      <c r="L30" s="10"/>
      <c r="M30" s="10"/>
      <c r="N30" s="21" t="s">
        <v>6</v>
      </c>
    </row>
    <row r="31" spans="1:14" ht="12.75">
      <c r="A31" s="22" t="s">
        <v>13</v>
      </c>
      <c r="B31" s="23" t="s">
        <v>14</v>
      </c>
      <c r="C31" s="24"/>
      <c r="D31" s="24"/>
      <c r="E31" s="24"/>
      <c r="F31" s="25"/>
      <c r="G31" s="52" t="s">
        <v>15</v>
      </c>
      <c r="H31" s="53">
        <v>37509.47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33"/>
      <c r="C32" s="15"/>
      <c r="D32" s="15"/>
      <c r="E32" s="15"/>
      <c r="F32" s="34"/>
      <c r="G32" s="35"/>
      <c r="H32" s="54"/>
      <c r="I32" s="37" t="s">
        <v>9</v>
      </c>
      <c r="J32" s="38"/>
      <c r="K32" s="38"/>
      <c r="L32" s="38"/>
      <c r="M32" s="39"/>
      <c r="N32" s="40">
        <v>1362.76</v>
      </c>
    </row>
    <row r="33" spans="1:14" ht="12.75">
      <c r="A33" s="32"/>
      <c r="B33" s="33"/>
      <c r="C33" s="15"/>
      <c r="D33" s="15"/>
      <c r="E33" s="15"/>
      <c r="F33" s="34"/>
      <c r="G33" s="35"/>
      <c r="H33" s="55"/>
      <c r="I33" s="41"/>
      <c r="J33" s="15"/>
      <c r="K33" s="15"/>
      <c r="L33" s="15"/>
      <c r="M33" s="34"/>
      <c r="N33" s="43"/>
    </row>
    <row r="34" spans="1:14" ht="12.75">
      <c r="A34" s="44"/>
      <c r="B34" s="45"/>
      <c r="C34" s="46"/>
      <c r="D34" s="46"/>
      <c r="E34" s="46"/>
      <c r="F34" s="47"/>
      <c r="G34" s="45"/>
      <c r="H34" s="56">
        <f>SUM(H31:H33)</f>
        <v>37509.47</v>
      </c>
      <c r="I34" s="49"/>
      <c r="J34" s="50"/>
      <c r="K34" s="50"/>
      <c r="L34" s="50"/>
      <c r="M34" s="51"/>
      <c r="N34" s="48">
        <f>SUM(N32:N33)</f>
        <v>1362.76</v>
      </c>
    </row>
    <row r="35" spans="1:14" ht="12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4" t="str">
        <f>A28</f>
        <v>КЛУБНАЯ 15</v>
      </c>
      <c r="B36" s="14"/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7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8" t="s">
        <v>3</v>
      </c>
      <c r="B38" s="11" t="s">
        <v>4</v>
      </c>
      <c r="C38" s="11"/>
      <c r="D38" s="11"/>
      <c r="E38" s="11"/>
      <c r="F38" s="11"/>
      <c r="G38" s="19" t="s">
        <v>5</v>
      </c>
      <c r="H38" s="20" t="s">
        <v>6</v>
      </c>
      <c r="I38" s="10" t="s">
        <v>4</v>
      </c>
      <c r="J38" s="10"/>
      <c r="K38" s="10"/>
      <c r="L38" s="10"/>
      <c r="M38" s="10"/>
      <c r="N38" s="21" t="s">
        <v>6</v>
      </c>
    </row>
    <row r="39" spans="1:14" ht="12.75">
      <c r="A39" s="22" t="s">
        <v>16</v>
      </c>
      <c r="B39" s="23"/>
      <c r="C39" s="24"/>
      <c r="D39" s="24"/>
      <c r="E39" s="24"/>
      <c r="F39" s="25"/>
      <c r="G39" s="26"/>
      <c r="H39" s="27">
        <v>0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33"/>
      <c r="C40" s="15"/>
      <c r="D40" s="15"/>
      <c r="E40" s="15"/>
      <c r="F40" s="34"/>
      <c r="G40" s="35"/>
      <c r="H40" s="36"/>
      <c r="I40" s="37" t="s">
        <v>9</v>
      </c>
      <c r="J40" s="38"/>
      <c r="K40" s="38"/>
      <c r="L40" s="38"/>
      <c r="M40" s="39"/>
      <c r="N40" s="40">
        <v>1362.76</v>
      </c>
    </row>
    <row r="41" spans="1:14" ht="12.75">
      <c r="A41" s="32"/>
      <c r="B41" s="33"/>
      <c r="C41" s="15"/>
      <c r="D41" s="15"/>
      <c r="E41" s="15"/>
      <c r="F41" s="34"/>
      <c r="G41" s="35"/>
      <c r="H41" s="42"/>
      <c r="I41" s="41"/>
      <c r="J41" s="15"/>
      <c r="K41" s="15"/>
      <c r="L41" s="15"/>
      <c r="M41" s="34"/>
      <c r="N41" s="43"/>
    </row>
    <row r="42" spans="1:14" ht="12.75">
      <c r="A42" s="44"/>
      <c r="B42" s="45"/>
      <c r="C42" s="46"/>
      <c r="D42" s="46"/>
      <c r="E42" s="46"/>
      <c r="F42" s="47"/>
      <c r="G42" s="45"/>
      <c r="H42" s="48">
        <f>SUM(H39:H41)</f>
        <v>0</v>
      </c>
      <c r="I42" s="49"/>
      <c r="J42" s="50"/>
      <c r="K42" s="50"/>
      <c r="L42" s="50"/>
      <c r="M42" s="51"/>
      <c r="N42" s="48">
        <f>SUM(N40:N41)</f>
        <v>1362.76</v>
      </c>
    </row>
    <row r="43" spans="1:14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4" t="str">
        <f>A36</f>
        <v>КЛУБНАЯ 15</v>
      </c>
      <c r="B44" s="14"/>
      <c r="C44" s="14"/>
      <c r="D44" s="14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7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8" t="s">
        <v>3</v>
      </c>
      <c r="B46" s="11" t="s">
        <v>4</v>
      </c>
      <c r="C46" s="11"/>
      <c r="D46" s="11"/>
      <c r="E46" s="11"/>
      <c r="F46" s="11"/>
      <c r="G46" s="19" t="s">
        <v>5</v>
      </c>
      <c r="H46" s="20" t="s">
        <v>6</v>
      </c>
      <c r="I46" s="10" t="s">
        <v>4</v>
      </c>
      <c r="J46" s="10"/>
      <c r="K46" s="10"/>
      <c r="L46" s="10"/>
      <c r="M46" s="10"/>
      <c r="N46" s="21" t="s">
        <v>6</v>
      </c>
    </row>
    <row r="47" spans="1:14" ht="12.75">
      <c r="A47" s="22" t="s">
        <v>17</v>
      </c>
      <c r="B47" s="23"/>
      <c r="C47" s="24"/>
      <c r="D47" s="24"/>
      <c r="E47" s="24"/>
      <c r="F47" s="25"/>
      <c r="G47" s="26"/>
      <c r="H47" s="27">
        <v>0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33"/>
      <c r="C48" s="15"/>
      <c r="D48" s="15"/>
      <c r="E48" s="15"/>
      <c r="F48" s="34"/>
      <c r="G48" s="35"/>
      <c r="H48" s="36"/>
      <c r="I48" s="37" t="s">
        <v>9</v>
      </c>
      <c r="J48" s="38"/>
      <c r="K48" s="38"/>
      <c r="L48" s="38"/>
      <c r="M48" s="39"/>
      <c r="N48" s="40">
        <v>1362.76</v>
      </c>
    </row>
    <row r="49" spans="1:14" ht="12.75">
      <c r="A49" s="32"/>
      <c r="B49" s="33"/>
      <c r="C49" s="15"/>
      <c r="D49" s="15"/>
      <c r="E49" s="15"/>
      <c r="F49" s="34"/>
      <c r="G49" s="35"/>
      <c r="H49" s="42"/>
      <c r="I49" s="41"/>
      <c r="J49" s="15"/>
      <c r="K49" s="15"/>
      <c r="L49" s="15"/>
      <c r="M49" s="34"/>
      <c r="N49" s="43"/>
    </row>
    <row r="50" spans="1:14" ht="12.75">
      <c r="A50" s="44"/>
      <c r="B50" s="45"/>
      <c r="C50" s="46"/>
      <c r="D50" s="46"/>
      <c r="E50" s="46"/>
      <c r="F50" s="47"/>
      <c r="G50" s="45"/>
      <c r="H50" s="48">
        <f>SUM(H47:H49)</f>
        <v>0</v>
      </c>
      <c r="I50" s="49"/>
      <c r="J50" s="50"/>
      <c r="K50" s="50"/>
      <c r="L50" s="50"/>
      <c r="M50" s="51"/>
      <c r="N50" s="48">
        <f>SUM(N48:N49)</f>
        <v>1362.76</v>
      </c>
    </row>
    <row r="51" spans="1:14" ht="12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4" t="str">
        <f>A44</f>
        <v>КЛУБНАЯ 15</v>
      </c>
      <c r="B52" s="14"/>
      <c r="C52" s="14"/>
      <c r="D52" s="14"/>
      <c r="E52" s="57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7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8" t="s">
        <v>3</v>
      </c>
      <c r="B54" s="11" t="s">
        <v>4</v>
      </c>
      <c r="C54" s="11"/>
      <c r="D54" s="11"/>
      <c r="E54" s="11"/>
      <c r="F54" s="11"/>
      <c r="G54" s="19" t="s">
        <v>5</v>
      </c>
      <c r="H54" s="20" t="s">
        <v>6</v>
      </c>
      <c r="I54" s="10" t="s">
        <v>4</v>
      </c>
      <c r="J54" s="10"/>
      <c r="K54" s="10"/>
      <c r="L54" s="10"/>
      <c r="M54" s="10"/>
      <c r="N54" s="21" t="s">
        <v>6</v>
      </c>
    </row>
    <row r="55" spans="1:14" ht="12.75">
      <c r="A55" s="22" t="s">
        <v>18</v>
      </c>
      <c r="B55" s="23"/>
      <c r="C55" s="24"/>
      <c r="D55" s="24"/>
      <c r="E55" s="24"/>
      <c r="F55" s="25"/>
      <c r="G55" s="26"/>
      <c r="H55" s="27">
        <v>0</v>
      </c>
      <c r="I55" s="28" t="s">
        <v>8</v>
      </c>
      <c r="J55" s="29"/>
      <c r="K55" s="29"/>
      <c r="L55" s="29"/>
      <c r="M55" s="30"/>
      <c r="N55" s="31"/>
    </row>
    <row r="56" spans="1:14" ht="12.75">
      <c r="A56" s="32"/>
      <c r="B56" s="33"/>
      <c r="C56" s="15"/>
      <c r="D56" s="15"/>
      <c r="E56" s="15"/>
      <c r="F56" s="34"/>
      <c r="G56" s="35"/>
      <c r="H56" s="36"/>
      <c r="I56" s="37" t="s">
        <v>9</v>
      </c>
      <c r="J56" s="38"/>
      <c r="K56" s="38"/>
      <c r="L56" s="38"/>
      <c r="M56" s="39"/>
      <c r="N56" s="40">
        <v>1362.76</v>
      </c>
    </row>
    <row r="57" spans="1:14" ht="12.75">
      <c r="A57" s="32"/>
      <c r="B57" s="33"/>
      <c r="C57" s="15"/>
      <c r="D57" s="15"/>
      <c r="E57" s="15"/>
      <c r="F57" s="34"/>
      <c r="G57" s="35"/>
      <c r="H57" s="42"/>
      <c r="I57" s="41"/>
      <c r="J57" s="15"/>
      <c r="K57" s="15"/>
      <c r="L57" s="15"/>
      <c r="M57" s="34"/>
      <c r="N57" s="43"/>
    </row>
    <row r="58" spans="1:14" ht="12.75">
      <c r="A58" s="44"/>
      <c r="B58" s="45"/>
      <c r="C58" s="46"/>
      <c r="D58" s="46"/>
      <c r="E58" s="46"/>
      <c r="F58" s="47"/>
      <c r="G58" s="45"/>
      <c r="H58" s="48">
        <f>SUM(H55:H57)</f>
        <v>0</v>
      </c>
      <c r="I58" s="49"/>
      <c r="J58" s="50"/>
      <c r="K58" s="50"/>
      <c r="L58" s="50"/>
      <c r="M58" s="51"/>
      <c r="N58" s="48">
        <f>SUM(N56:N57)</f>
        <v>1362.76</v>
      </c>
    </row>
    <row r="59" spans="1:14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4" t="str">
        <f>A52</f>
        <v>КЛУБНАЯ 15</v>
      </c>
      <c r="B60" s="14"/>
      <c r="C60" s="14"/>
      <c r="D60" s="14"/>
      <c r="E60" s="57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7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8" t="s">
        <v>3</v>
      </c>
      <c r="B62" s="11" t="s">
        <v>4</v>
      </c>
      <c r="C62" s="11"/>
      <c r="D62" s="11"/>
      <c r="E62" s="11"/>
      <c r="F62" s="11"/>
      <c r="G62" s="19" t="s">
        <v>5</v>
      </c>
      <c r="H62" s="20" t="s">
        <v>6</v>
      </c>
      <c r="I62" s="10" t="s">
        <v>4</v>
      </c>
      <c r="J62" s="10"/>
      <c r="K62" s="10"/>
      <c r="L62" s="10"/>
      <c r="M62" s="10"/>
      <c r="N62" s="21" t="s">
        <v>6</v>
      </c>
    </row>
    <row r="63" spans="1:14" ht="12.75">
      <c r="A63" s="22" t="s">
        <v>19</v>
      </c>
      <c r="B63" s="23"/>
      <c r="C63" s="24"/>
      <c r="D63" s="24"/>
      <c r="E63" s="24"/>
      <c r="F63" s="25"/>
      <c r="G63" s="26"/>
      <c r="H63" s="27">
        <v>0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33"/>
      <c r="C64" s="15"/>
      <c r="D64" s="15"/>
      <c r="E64" s="15"/>
      <c r="F64" s="34"/>
      <c r="G64" s="35"/>
      <c r="H64" s="36"/>
      <c r="I64" s="37" t="s">
        <v>9</v>
      </c>
      <c r="J64" s="38"/>
      <c r="K64" s="38"/>
      <c r="L64" s="38"/>
      <c r="M64" s="39"/>
      <c r="N64" s="40">
        <v>1362.76</v>
      </c>
    </row>
    <row r="65" spans="1:14" ht="12.75">
      <c r="A65" s="32"/>
      <c r="B65" s="33"/>
      <c r="C65" s="15"/>
      <c r="D65" s="15"/>
      <c r="E65" s="15"/>
      <c r="F65" s="34"/>
      <c r="G65" s="35"/>
      <c r="H65" s="42"/>
      <c r="I65" s="41"/>
      <c r="J65" s="15"/>
      <c r="K65" s="15"/>
      <c r="L65" s="15"/>
      <c r="M65" s="34"/>
      <c r="N65" s="43"/>
    </row>
    <row r="66" spans="1:14" ht="12.75">
      <c r="A66" s="44"/>
      <c r="B66" s="45"/>
      <c r="C66" s="46"/>
      <c r="D66" s="46"/>
      <c r="E66" s="46"/>
      <c r="F66" s="47"/>
      <c r="G66" s="45"/>
      <c r="H66" s="48">
        <f>SUM(H63:H65)</f>
        <v>0</v>
      </c>
      <c r="I66" s="49"/>
      <c r="J66" s="50"/>
      <c r="K66" s="50"/>
      <c r="L66" s="50"/>
      <c r="M66" s="51"/>
      <c r="N66" s="48">
        <f>SUM(N64:N65)</f>
        <v>1362.76</v>
      </c>
    </row>
    <row r="67" spans="1:14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4" t="str">
        <f>A60</f>
        <v>КЛУБНАЯ 15</v>
      </c>
      <c r="B68" s="14"/>
      <c r="C68" s="14"/>
      <c r="D68" s="14"/>
      <c r="E68" s="57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7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</row>
    <row r="70" spans="1:14" ht="12.75">
      <c r="A70" s="18" t="s">
        <v>3</v>
      </c>
      <c r="B70" s="11" t="s">
        <v>4</v>
      </c>
      <c r="C70" s="11"/>
      <c r="D70" s="11"/>
      <c r="E70" s="11"/>
      <c r="F70" s="11"/>
      <c r="G70" s="19" t="s">
        <v>5</v>
      </c>
      <c r="H70" s="20" t="s">
        <v>6</v>
      </c>
      <c r="I70" s="10" t="s">
        <v>4</v>
      </c>
      <c r="J70" s="10"/>
      <c r="K70" s="10"/>
      <c r="L70" s="10"/>
      <c r="M70" s="10"/>
      <c r="N70" s="21" t="s">
        <v>6</v>
      </c>
    </row>
    <row r="71" spans="1:14" ht="12.75">
      <c r="A71" s="22" t="s">
        <v>20</v>
      </c>
      <c r="B71" s="23" t="s">
        <v>21</v>
      </c>
      <c r="C71" s="24"/>
      <c r="D71" s="24"/>
      <c r="E71" s="24"/>
      <c r="F71" s="25"/>
      <c r="G71" s="26"/>
      <c r="H71" s="27">
        <v>683.27</v>
      </c>
      <c r="I71" s="28" t="s">
        <v>8</v>
      </c>
      <c r="J71" s="29"/>
      <c r="K71" s="29"/>
      <c r="L71" s="29"/>
      <c r="M71" s="30"/>
      <c r="N71" s="31"/>
    </row>
    <row r="72" spans="1:14" ht="12.75">
      <c r="A72" s="32"/>
      <c r="B72" s="33"/>
      <c r="C72" s="15"/>
      <c r="D72" s="15"/>
      <c r="E72" s="15"/>
      <c r="F72" s="34"/>
      <c r="G72" s="35"/>
      <c r="H72" s="36"/>
      <c r="I72" s="37" t="s">
        <v>9</v>
      </c>
      <c r="J72" s="38"/>
      <c r="K72" s="38"/>
      <c r="L72" s="38"/>
      <c r="M72" s="39"/>
      <c r="N72" s="40">
        <v>1362.76</v>
      </c>
    </row>
    <row r="73" spans="1:14" ht="12.75">
      <c r="A73" s="32"/>
      <c r="B73" s="33"/>
      <c r="C73" s="15"/>
      <c r="D73" s="15"/>
      <c r="E73" s="15"/>
      <c r="F73" s="34"/>
      <c r="G73" s="35"/>
      <c r="H73" s="42"/>
      <c r="I73" s="41"/>
      <c r="J73" s="15"/>
      <c r="K73" s="15"/>
      <c r="L73" s="15"/>
      <c r="M73" s="34"/>
      <c r="N73" s="43"/>
    </row>
    <row r="74" spans="1:14" ht="12.75">
      <c r="A74" s="44"/>
      <c r="B74" s="45"/>
      <c r="C74" s="46"/>
      <c r="D74" s="46"/>
      <c r="E74" s="46"/>
      <c r="F74" s="47"/>
      <c r="G74" s="45"/>
      <c r="H74" s="48">
        <f>SUM(H71:H73)</f>
        <v>683.27</v>
      </c>
      <c r="I74" s="49"/>
      <c r="J74" s="50"/>
      <c r="K74" s="50"/>
      <c r="L74" s="50"/>
      <c r="M74" s="51"/>
      <c r="N74" s="48">
        <f>SUM(N72:N73)</f>
        <v>1362.76</v>
      </c>
    </row>
    <row r="75" spans="1:14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4" t="str">
        <f>A68</f>
        <v>КЛУБНАЯ 15</v>
      </c>
      <c r="B76" s="14"/>
      <c r="C76" s="14"/>
      <c r="D76" s="14"/>
      <c r="E76" s="57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7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8" t="s">
        <v>3</v>
      </c>
      <c r="B78" s="11" t="s">
        <v>4</v>
      </c>
      <c r="C78" s="11"/>
      <c r="D78" s="11"/>
      <c r="E78" s="11"/>
      <c r="F78" s="11"/>
      <c r="G78" s="19" t="s">
        <v>5</v>
      </c>
      <c r="H78" s="20" t="s">
        <v>6</v>
      </c>
      <c r="I78" s="10" t="s">
        <v>4</v>
      </c>
      <c r="J78" s="10"/>
      <c r="K78" s="10"/>
      <c r="L78" s="10"/>
      <c r="M78" s="10"/>
      <c r="N78" s="21" t="s">
        <v>6</v>
      </c>
    </row>
    <row r="79" spans="1:14" ht="12.75">
      <c r="A79" s="22" t="s">
        <v>22</v>
      </c>
      <c r="B79" s="23"/>
      <c r="C79" s="24"/>
      <c r="D79" s="24"/>
      <c r="E79" s="24"/>
      <c r="F79" s="25"/>
      <c r="G79" s="26"/>
      <c r="H79" s="27">
        <v>0</v>
      </c>
      <c r="I79" s="28" t="s">
        <v>8</v>
      </c>
      <c r="J79" s="29"/>
      <c r="K79" s="29"/>
      <c r="L79" s="29"/>
      <c r="M79" s="30"/>
      <c r="N79" s="31"/>
    </row>
    <row r="80" spans="1:14" ht="12.75">
      <c r="A80" s="32"/>
      <c r="B80" s="33"/>
      <c r="C80" s="15"/>
      <c r="D80" s="15"/>
      <c r="E80" s="15"/>
      <c r="F80" s="34"/>
      <c r="G80" s="35"/>
      <c r="H80" s="36"/>
      <c r="I80" s="37" t="s">
        <v>9</v>
      </c>
      <c r="J80" s="38"/>
      <c r="K80" s="38"/>
      <c r="L80" s="38"/>
      <c r="M80" s="39"/>
      <c r="N80" s="40">
        <v>1362.76</v>
      </c>
    </row>
    <row r="81" spans="1:14" ht="12.75">
      <c r="A81" s="32"/>
      <c r="B81" s="33"/>
      <c r="C81" s="15"/>
      <c r="D81" s="15"/>
      <c r="E81" s="15"/>
      <c r="F81" s="34"/>
      <c r="G81" s="35"/>
      <c r="H81" s="42"/>
      <c r="I81" s="41"/>
      <c r="J81" s="15"/>
      <c r="K81" s="15"/>
      <c r="L81" s="15"/>
      <c r="M81" s="34"/>
      <c r="N81" s="43"/>
    </row>
    <row r="82" spans="1:14" ht="12.75">
      <c r="A82" s="44"/>
      <c r="B82" s="45"/>
      <c r="C82" s="46"/>
      <c r="D82" s="46"/>
      <c r="E82" s="46"/>
      <c r="F82" s="47"/>
      <c r="G82" s="45"/>
      <c r="H82" s="48">
        <f>SUM(H79:H81)</f>
        <v>0</v>
      </c>
      <c r="I82" s="49"/>
      <c r="J82" s="50"/>
      <c r="K82" s="50"/>
      <c r="L82" s="50"/>
      <c r="M82" s="51"/>
      <c r="N82" s="48">
        <f>SUM(N80:N81)</f>
        <v>1362.76</v>
      </c>
    </row>
    <row r="83" spans="1:14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4" t="str">
        <f>A76</f>
        <v>КЛУБНАЯ 15</v>
      </c>
      <c r="B84" s="14"/>
      <c r="C84" s="14"/>
      <c r="D84" s="14"/>
      <c r="E84" s="57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7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8" t="s">
        <v>3</v>
      </c>
      <c r="B86" s="11" t="s">
        <v>4</v>
      </c>
      <c r="C86" s="11"/>
      <c r="D86" s="11"/>
      <c r="E86" s="11"/>
      <c r="F86" s="11"/>
      <c r="G86" s="19" t="s">
        <v>5</v>
      </c>
      <c r="H86" s="20" t="s">
        <v>6</v>
      </c>
      <c r="I86" s="10" t="s">
        <v>4</v>
      </c>
      <c r="J86" s="10"/>
      <c r="K86" s="10"/>
      <c r="L86" s="10"/>
      <c r="M86" s="10"/>
      <c r="N86" s="21" t="s">
        <v>6</v>
      </c>
    </row>
    <row r="87" spans="1:14" ht="12.75">
      <c r="A87" s="22" t="s">
        <v>23</v>
      </c>
      <c r="B87" s="23"/>
      <c r="C87" s="24"/>
      <c r="D87" s="24"/>
      <c r="E87" s="24"/>
      <c r="F87" s="25"/>
      <c r="G87" s="26"/>
      <c r="H87" s="27">
        <v>0</v>
      </c>
      <c r="I87" s="28" t="s">
        <v>8</v>
      </c>
      <c r="J87" s="29"/>
      <c r="K87" s="29"/>
      <c r="L87" s="29"/>
      <c r="M87" s="30"/>
      <c r="N87" s="31"/>
    </row>
    <row r="88" spans="1:14" ht="12.75">
      <c r="A88" s="32"/>
      <c r="B88" s="33"/>
      <c r="C88" s="15"/>
      <c r="D88" s="15"/>
      <c r="E88" s="15"/>
      <c r="F88" s="34"/>
      <c r="G88" s="35"/>
      <c r="H88" s="36"/>
      <c r="I88" s="37" t="s">
        <v>9</v>
      </c>
      <c r="J88" s="38"/>
      <c r="K88" s="38"/>
      <c r="L88" s="38"/>
      <c r="M88" s="39"/>
      <c r="N88" s="40">
        <v>1362.76</v>
      </c>
    </row>
    <row r="89" spans="1:14" ht="12.75">
      <c r="A89" s="32"/>
      <c r="B89" s="33"/>
      <c r="C89" s="15"/>
      <c r="D89" s="15"/>
      <c r="E89" s="15"/>
      <c r="F89" s="34"/>
      <c r="G89" s="35"/>
      <c r="H89" s="42"/>
      <c r="I89" s="41"/>
      <c r="J89" s="15"/>
      <c r="K89" s="15"/>
      <c r="L89" s="15"/>
      <c r="M89" s="34"/>
      <c r="N89" s="43"/>
    </row>
    <row r="90" spans="1:14" ht="12.75">
      <c r="A90" s="44"/>
      <c r="B90" s="45"/>
      <c r="C90" s="46"/>
      <c r="D90" s="46"/>
      <c r="E90" s="46"/>
      <c r="F90" s="47"/>
      <c r="G90" s="45"/>
      <c r="H90" s="48">
        <f>SUM(H87:H89)</f>
        <v>0</v>
      </c>
      <c r="I90" s="49"/>
      <c r="J90" s="50"/>
      <c r="K90" s="50"/>
      <c r="L90" s="50"/>
      <c r="M90" s="51"/>
      <c r="N90" s="48">
        <f>SUM(N88:N89)</f>
        <v>1362.76</v>
      </c>
    </row>
    <row r="91" spans="1:14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4" t="str">
        <f>A84</f>
        <v>КЛУБНАЯ 15</v>
      </c>
      <c r="B92" s="14"/>
      <c r="C92" s="14"/>
      <c r="D92" s="14"/>
      <c r="E92" s="57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7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8" t="s">
        <v>3</v>
      </c>
      <c r="B94" s="11" t="s">
        <v>4</v>
      </c>
      <c r="C94" s="11"/>
      <c r="D94" s="11"/>
      <c r="E94" s="11"/>
      <c r="F94" s="11"/>
      <c r="G94" s="19" t="s">
        <v>5</v>
      </c>
      <c r="H94" s="20" t="s">
        <v>6</v>
      </c>
      <c r="I94" s="10" t="s">
        <v>4</v>
      </c>
      <c r="J94" s="10"/>
      <c r="K94" s="10"/>
      <c r="L94" s="10"/>
      <c r="M94" s="10"/>
      <c r="N94" s="21" t="s">
        <v>6</v>
      </c>
    </row>
    <row r="95" spans="1:14" ht="12.75">
      <c r="A95" s="22" t="s">
        <v>24</v>
      </c>
      <c r="B95" s="23"/>
      <c r="C95" s="24"/>
      <c r="D95" s="24"/>
      <c r="E95" s="24"/>
      <c r="F95" s="25"/>
      <c r="G95" s="26"/>
      <c r="H95" s="27">
        <v>0</v>
      </c>
      <c r="I95" s="28" t="s">
        <v>8</v>
      </c>
      <c r="J95" s="29"/>
      <c r="K95" s="29"/>
      <c r="L95" s="29"/>
      <c r="M95" s="30"/>
      <c r="N95" s="31"/>
    </row>
    <row r="96" spans="1:14" ht="12.75">
      <c r="A96" s="32"/>
      <c r="B96" s="33"/>
      <c r="C96" s="15"/>
      <c r="D96" s="15"/>
      <c r="E96" s="15"/>
      <c r="F96" s="34"/>
      <c r="G96" s="35"/>
      <c r="H96" s="36"/>
      <c r="I96" s="37" t="s">
        <v>9</v>
      </c>
      <c r="J96" s="38"/>
      <c r="K96" s="38"/>
      <c r="L96" s="38"/>
      <c r="M96" s="39"/>
      <c r="N96" s="40">
        <v>1362.76</v>
      </c>
    </row>
    <row r="97" spans="1:14" ht="12.75">
      <c r="A97" s="32"/>
      <c r="B97" s="33"/>
      <c r="C97" s="15"/>
      <c r="D97" s="15"/>
      <c r="E97" s="15"/>
      <c r="F97" s="34"/>
      <c r="G97" s="35"/>
      <c r="H97" s="42"/>
      <c r="I97" s="41"/>
      <c r="J97" s="15"/>
      <c r="K97" s="15"/>
      <c r="L97" s="15"/>
      <c r="M97" s="34"/>
      <c r="N97" s="43"/>
    </row>
    <row r="98" spans="1:14" ht="12.75">
      <c r="A98" s="44"/>
      <c r="B98" s="45"/>
      <c r="C98" s="46"/>
      <c r="D98" s="46"/>
      <c r="E98" s="46"/>
      <c r="F98" s="47"/>
      <c r="G98" s="45"/>
      <c r="H98" s="48">
        <f>SUM(H95:H97)</f>
        <v>0</v>
      </c>
      <c r="I98" s="49"/>
      <c r="J98" s="50"/>
      <c r="K98" s="50"/>
      <c r="L98" s="50"/>
      <c r="M98" s="51"/>
      <c r="N98" s="48">
        <f>SUM(N96:N97)</f>
        <v>1362.76</v>
      </c>
    </row>
    <row r="99" spans="1:14" ht="12.75">
      <c r="A99" s="9" t="s">
        <v>25</v>
      </c>
      <c r="B99" s="9"/>
      <c r="C99" s="9"/>
      <c r="D99" s="9"/>
      <c r="E99" s="9"/>
      <c r="F99" s="9"/>
      <c r="G99" s="9"/>
      <c r="H99" s="8">
        <f>H9+H18+H26+H34+H42+H50+H58+H66+H74+H82+H90+H98</f>
        <v>38192.74</v>
      </c>
      <c r="I99" s="8"/>
      <c r="J99" s="58"/>
      <c r="K99" s="58"/>
      <c r="L99" s="58"/>
      <c r="M99" s="58"/>
      <c r="N99" s="58"/>
    </row>
    <row r="100" spans="1:14" ht="12.75">
      <c r="A100" s="9" t="s">
        <v>26</v>
      </c>
      <c r="B100" s="9"/>
      <c r="C100" s="9"/>
      <c r="D100" s="9"/>
      <c r="E100" s="9"/>
      <c r="F100" s="9"/>
      <c r="G100" s="9"/>
      <c r="H100" s="7">
        <f>N9+N18+N26+N34+N42+N50+N58+N66+N74+N82+N90+N98</f>
        <v>20719.119999999995</v>
      </c>
      <c r="I100" s="7"/>
      <c r="J100" s="58"/>
      <c r="K100" s="58"/>
      <c r="L100" s="58"/>
      <c r="M100" s="58"/>
      <c r="N100" s="58"/>
    </row>
    <row r="101" spans="1:14" ht="12.75">
      <c r="A101" s="9" t="s">
        <v>27</v>
      </c>
      <c r="B101" s="9"/>
      <c r="C101" s="9"/>
      <c r="D101" s="9"/>
      <c r="E101" s="9"/>
      <c r="F101" s="9"/>
      <c r="G101" s="9"/>
      <c r="H101" s="6">
        <f>SUM(H99:H100)</f>
        <v>58911.85999999999</v>
      </c>
      <c r="I101" s="6"/>
      <c r="J101" s="58"/>
      <c r="K101" s="58"/>
      <c r="L101" s="58"/>
      <c r="M101" s="58"/>
      <c r="N101" s="58"/>
    </row>
    <row r="105" spans="1:10" ht="12.75">
      <c r="A105" s="14" t="s">
        <v>28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29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30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31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2.75">
      <c r="A110" s="5" t="s">
        <v>32</v>
      </c>
      <c r="B110" s="5"/>
      <c r="C110" s="60"/>
      <c r="D110" s="61"/>
      <c r="E110" s="60"/>
      <c r="F110" s="61"/>
      <c r="G110" s="60"/>
      <c r="H110" s="61"/>
      <c r="I110" s="5" t="s">
        <v>32</v>
      </c>
      <c r="J110" s="5"/>
    </row>
    <row r="111" spans="1:10" ht="12.75">
      <c r="A111" s="4" t="s">
        <v>33</v>
      </c>
      <c r="B111" s="4"/>
      <c r="C111" s="4" t="s">
        <v>34</v>
      </c>
      <c r="D111" s="4"/>
      <c r="E111" s="4" t="s">
        <v>35</v>
      </c>
      <c r="F111" s="4"/>
      <c r="G111" s="4" t="s">
        <v>36</v>
      </c>
      <c r="H111" s="4"/>
      <c r="I111" s="4" t="s">
        <v>33</v>
      </c>
      <c r="J111" s="4"/>
    </row>
    <row r="112" spans="1:10" ht="12.75">
      <c r="A112" s="3" t="s">
        <v>37</v>
      </c>
      <c r="B112" s="3"/>
      <c r="C112" s="63"/>
      <c r="D112" s="64"/>
      <c r="E112" s="63"/>
      <c r="F112" s="64"/>
      <c r="G112" s="63"/>
      <c r="H112" s="64"/>
      <c r="I112" s="3" t="s">
        <v>38</v>
      </c>
      <c r="J112" s="3"/>
    </row>
    <row r="113" spans="1:10" ht="12.75">
      <c r="A113" s="60"/>
      <c r="B113" s="65"/>
      <c r="C113" s="58"/>
      <c r="D113" s="58"/>
      <c r="E113" s="66"/>
      <c r="F113" s="58"/>
      <c r="G113" s="60"/>
      <c r="H113" s="65"/>
      <c r="I113" s="60"/>
      <c r="J113" s="65"/>
    </row>
    <row r="114" spans="1:10" ht="12.75">
      <c r="A114" s="2">
        <v>0</v>
      </c>
      <c r="B114" s="2"/>
      <c r="C114" s="1">
        <v>0</v>
      </c>
      <c r="D114" s="1"/>
      <c r="E114" s="77">
        <v>0</v>
      </c>
      <c r="F114" s="77"/>
      <c r="G114" s="77">
        <v>0</v>
      </c>
      <c r="H114" s="77"/>
      <c r="I114" s="2">
        <f>A114+E114-G114</f>
        <v>0</v>
      </c>
      <c r="J114" s="2"/>
    </row>
    <row r="115" spans="1:10" ht="12.75">
      <c r="A115" s="63"/>
      <c r="B115" s="64"/>
      <c r="C115" s="67"/>
      <c r="D115" s="67"/>
      <c r="E115" s="63"/>
      <c r="F115" s="67"/>
      <c r="G115" s="63"/>
      <c r="H115" s="64"/>
      <c r="I115" s="63"/>
      <c r="J115" s="64"/>
    </row>
    <row r="116" spans="1:10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2.75">
      <c r="A117" s="14" t="s">
        <v>28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29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39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31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2.75">
      <c r="A122" s="5" t="s">
        <v>32</v>
      </c>
      <c r="B122" s="5"/>
      <c r="C122" s="68"/>
      <c r="D122" s="61"/>
      <c r="E122" s="78" t="s">
        <v>35</v>
      </c>
      <c r="F122" s="78"/>
      <c r="G122" s="78" t="s">
        <v>40</v>
      </c>
      <c r="H122" s="78"/>
      <c r="I122" s="69"/>
      <c r="J122" s="61"/>
    </row>
    <row r="123" spans="1:10" ht="12.75">
      <c r="A123" s="4" t="s">
        <v>33</v>
      </c>
      <c r="B123" s="4"/>
      <c r="C123" s="4" t="s">
        <v>34</v>
      </c>
      <c r="D123" s="4"/>
      <c r="E123" s="59" t="s">
        <v>41</v>
      </c>
      <c r="F123" s="59" t="s">
        <v>42</v>
      </c>
      <c r="G123" s="59" t="s">
        <v>43</v>
      </c>
      <c r="H123" s="59" t="s">
        <v>42</v>
      </c>
      <c r="I123" s="4" t="s">
        <v>32</v>
      </c>
      <c r="J123" s="4"/>
    </row>
    <row r="124" spans="1:10" ht="12.75">
      <c r="A124" s="3" t="s">
        <v>37</v>
      </c>
      <c r="B124" s="3"/>
      <c r="C124" s="70"/>
      <c r="D124" s="71"/>
      <c r="E124" s="62"/>
      <c r="F124" s="62" t="s">
        <v>44</v>
      </c>
      <c r="G124" s="62"/>
      <c r="H124" s="62" t="s">
        <v>44</v>
      </c>
      <c r="I124" s="3" t="s">
        <v>33</v>
      </c>
      <c r="J124" s="3"/>
    </row>
    <row r="125" spans="1:10" ht="12.75">
      <c r="A125" s="60"/>
      <c r="B125" s="65"/>
      <c r="C125" s="68"/>
      <c r="D125" s="61"/>
      <c r="E125" s="72"/>
      <c r="F125" s="72"/>
      <c r="G125" s="72"/>
      <c r="H125" s="72"/>
      <c r="I125" s="73"/>
      <c r="J125" s="74"/>
    </row>
    <row r="126" spans="1:10" ht="12.75">
      <c r="A126" s="2">
        <v>145082.09</v>
      </c>
      <c r="B126" s="2"/>
      <c r="C126" s="2">
        <v>13477.44</v>
      </c>
      <c r="D126" s="2"/>
      <c r="E126" s="75">
        <v>5968.65</v>
      </c>
      <c r="F126" s="75">
        <v>973.96</v>
      </c>
      <c r="G126" s="75">
        <f>H99+H100</f>
        <v>58911.85999999999</v>
      </c>
      <c r="H126" s="75">
        <v>9613.23</v>
      </c>
      <c r="I126" s="2">
        <f>A126+E126-G126</f>
        <v>92138.88</v>
      </c>
      <c r="J126" s="2"/>
    </row>
    <row r="127" spans="1:10" ht="12.75">
      <c r="A127" s="63"/>
      <c r="B127" s="64"/>
      <c r="C127" s="63"/>
      <c r="D127" s="64"/>
      <c r="E127" s="76"/>
      <c r="F127" s="76"/>
      <c r="G127" s="76"/>
      <c r="H127" s="76"/>
      <c r="I127" s="63"/>
      <c r="J127" s="64"/>
    </row>
  </sheetData>
  <sheetProtection/>
  <mergeCells count="99">
    <mergeCell ref="A126:B126"/>
    <mergeCell ref="C126:D126"/>
    <mergeCell ref="I126:J126"/>
    <mergeCell ref="A123:B123"/>
    <mergeCell ref="C123:D123"/>
    <mergeCell ref="I123:J123"/>
    <mergeCell ref="A124:B124"/>
    <mergeCell ref="I124:J124"/>
    <mergeCell ref="A117:J117"/>
    <mergeCell ref="A118:J118"/>
    <mergeCell ref="A119:J119"/>
    <mergeCell ref="A120:J120"/>
    <mergeCell ref="A122:B122"/>
    <mergeCell ref="E122:F122"/>
    <mergeCell ref="G122:H122"/>
    <mergeCell ref="A112:B112"/>
    <mergeCell ref="I112:J112"/>
    <mergeCell ref="A114:B114"/>
    <mergeCell ref="C114:D114"/>
    <mergeCell ref="E114:F114"/>
    <mergeCell ref="G114:H114"/>
    <mergeCell ref="I114:J114"/>
    <mergeCell ref="A111:B111"/>
    <mergeCell ref="C111:D111"/>
    <mergeCell ref="E111:F111"/>
    <mergeCell ref="G111:H111"/>
    <mergeCell ref="I111:J111"/>
    <mergeCell ref="A105:J105"/>
    <mergeCell ref="A106:J106"/>
    <mergeCell ref="A107:J107"/>
    <mergeCell ref="A108:J108"/>
    <mergeCell ref="A110:B110"/>
    <mergeCell ref="I110:J110"/>
    <mergeCell ref="A99:G99"/>
    <mergeCell ref="H99:I99"/>
    <mergeCell ref="A100:G100"/>
    <mergeCell ref="H100:I100"/>
    <mergeCell ref="A101:G101"/>
    <mergeCell ref="H101:I101"/>
    <mergeCell ref="A92:D92"/>
    <mergeCell ref="B93:H93"/>
    <mergeCell ref="I93:N93"/>
    <mergeCell ref="B94:F94"/>
    <mergeCell ref="I94:M94"/>
    <mergeCell ref="A84:D84"/>
    <mergeCell ref="B85:H85"/>
    <mergeCell ref="I85:N85"/>
    <mergeCell ref="B86:F86"/>
    <mergeCell ref="I86:M86"/>
    <mergeCell ref="A76:D76"/>
    <mergeCell ref="B77:H77"/>
    <mergeCell ref="I77:N77"/>
    <mergeCell ref="B78:F78"/>
    <mergeCell ref="I78:M78"/>
    <mergeCell ref="A68:D68"/>
    <mergeCell ref="B69:H69"/>
    <mergeCell ref="I69:N69"/>
    <mergeCell ref="B70:F70"/>
    <mergeCell ref="I70:M70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6:D36"/>
    <mergeCell ref="B37:H37"/>
    <mergeCell ref="I37:N37"/>
    <mergeCell ref="B38:F38"/>
    <mergeCell ref="I38:M38"/>
    <mergeCell ref="A28:D28"/>
    <mergeCell ref="B29:H29"/>
    <mergeCell ref="I29:N29"/>
    <mergeCell ref="B30:F30"/>
    <mergeCell ref="I30:M30"/>
    <mergeCell ref="A20:D20"/>
    <mergeCell ref="B21:H21"/>
    <mergeCell ref="I21:N21"/>
    <mergeCell ref="B22:F22"/>
    <mergeCell ref="I22:M22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2015-02-13T09:47:14Z</dcterms:created>
  <dcterms:modified xsi:type="dcterms:W3CDTF">2015-03-27T07:53:47Z</dcterms:modified>
  <cp:category/>
  <cp:version/>
  <cp:contentType/>
  <cp:contentStatus/>
</cp:coreProperties>
</file>